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1" i="1" l="1"/>
  <c r="D21" i="1"/>
  <c r="E16" i="1" l="1"/>
  <c r="D16" i="1"/>
  <c r="F16" i="1" l="1"/>
  <c r="E19" i="1"/>
  <c r="E14" i="1"/>
  <c r="E12" i="1"/>
  <c r="F10" i="1"/>
  <c r="F11" i="1"/>
  <c r="F13" i="1"/>
  <c r="F15" i="1"/>
  <c r="F17" i="1"/>
  <c r="F18" i="1"/>
  <c r="F20" i="1"/>
  <c r="F22" i="1"/>
  <c r="F23" i="1"/>
  <c r="F24" i="1"/>
  <c r="E9" i="1"/>
  <c r="E25" i="1" l="1"/>
  <c r="F21" i="1"/>
  <c r="D19" i="1"/>
  <c r="F19" i="1" s="1"/>
  <c r="D14" i="1"/>
  <c r="F14" i="1" s="1"/>
  <c r="D12" i="1"/>
  <c r="F12" i="1" s="1"/>
  <c r="D9" i="1"/>
  <c r="D25" i="1" l="1"/>
  <c r="F25" i="1" s="1"/>
  <c r="F9" i="1"/>
</calcChain>
</file>

<file path=xl/sharedStrings.xml><?xml version="1.0" encoding="utf-8"?>
<sst xmlns="http://schemas.openxmlformats.org/spreadsheetml/2006/main" count="26" uniqueCount="24">
  <si>
    <t>№</t>
  </si>
  <si>
    <t>Наименование программы</t>
  </si>
  <si>
    <t>Муниципальная программа «Развитие образования»</t>
  </si>
  <si>
    <t>Управление образования администрации муниципального образования «Шовгеновский район»</t>
  </si>
  <si>
    <t>Муниципальная программа «Развитие культуры и искусства»</t>
  </si>
  <si>
    <t>Управление культуры  администрации муниципального образования «Шовгеновский район»</t>
  </si>
  <si>
    <t>Муниципальная программа "Развитие физической культуры и спорта и реализация молодежной политики в МО "Шовгеновский район"</t>
  </si>
  <si>
    <t>Администрация муниципального образования «Шовгеновский район»</t>
  </si>
  <si>
    <t>Муниципальная программа "Социальная поддержка населения муниципального образования "Шовгеновский район" на 2014-2017 годы"</t>
  </si>
  <si>
    <t>Управление культуры администрации муниципального образования «Шовгеновский район»</t>
  </si>
  <si>
    <t>Администрация муниципального управления «Шовгеновский район»</t>
  </si>
  <si>
    <t>Муниципальная программа "Поддержка и развитие средств массовой информации в муниципальном образовании "Шовгеновский район" на 2014-2017 годы"</t>
  </si>
  <si>
    <t>Программа "Доступная среда на 2013-2015 годы в муниципальном образовании "Шовгеновский район"</t>
  </si>
  <si>
    <t>Управление образования администрации  МО «Шовгеновский район»</t>
  </si>
  <si>
    <t>ИТОГО</t>
  </si>
  <si>
    <t>Код вед.</t>
  </si>
  <si>
    <t>Перечень муниципальных программ муниципального образования «Шовгеновский район» с распределением  бюджетных ассигнований за  2015 год</t>
  </si>
  <si>
    <t xml:space="preserve">              от    «  »            2016 год №</t>
  </si>
  <si>
    <t>Уточненный план</t>
  </si>
  <si>
    <t>Фактическое исполнение</t>
  </si>
  <si>
    <t>Процет исполнения к уточненному бюджету</t>
  </si>
  <si>
    <t>(тысяч рублей)</t>
  </si>
  <si>
    <t>Приложение №2</t>
  </si>
  <si>
    <t>к отчету об исполнении приложений к Решению Совета  Народных депутатов муниципального образования "Шовгеновский район" «О бюджете муниципального образования "Шовгеновский район" на 2015 год и на плановый период 2016 и 2017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</si>
</sst>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4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Fill="1" applyBorder="1" applyAlignment="1">
      <alignment horizontal="right" vertical="center" wrapText="1"/>
    </xf>
    <xf numFmtId="0" fontId="7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workbookViewId="0">
      <selection activeCell="H8" sqref="H8"/>
    </sheetView>
  </sheetViews>
  <sheetFormatPr defaultRowHeight="15" x14ac:dyDescent="0.25"/>
  <cols>
    <col min="1" max="1" width="4.140625" customWidth="1"/>
    <col min="2" max="2" width="33.5703125" customWidth="1"/>
    <col min="3" max="3" width="9.85546875" customWidth="1"/>
    <col min="4" max="4" width="19.5703125" customWidth="1"/>
    <col min="5" max="5" width="14.28515625" customWidth="1"/>
    <col min="6" max="6" width="14" customWidth="1"/>
  </cols>
  <sheetData>
    <row r="1" spans="1:7" x14ac:dyDescent="0.25">
      <c r="D1" s="26" t="s">
        <v>22</v>
      </c>
      <c r="E1" s="26"/>
      <c r="F1" s="26"/>
    </row>
    <row r="2" spans="1:7" ht="90.75" customHeight="1" x14ac:dyDescent="0.25">
      <c r="D2" s="29" t="s">
        <v>23</v>
      </c>
      <c r="E2" s="29"/>
      <c r="F2" s="29"/>
    </row>
    <row r="3" spans="1:7" x14ac:dyDescent="0.25">
      <c r="D3" s="27" t="s">
        <v>17</v>
      </c>
      <c r="E3" s="27"/>
      <c r="F3" s="27"/>
    </row>
    <row r="5" spans="1:7" ht="15" customHeight="1" x14ac:dyDescent="0.25">
      <c r="A5" s="25" t="s">
        <v>16</v>
      </c>
      <c r="B5" s="25"/>
      <c r="C5" s="25"/>
      <c r="D5" s="25"/>
      <c r="E5" s="25"/>
      <c r="F5" s="25"/>
    </row>
    <row r="6" spans="1:7" x14ac:dyDescent="0.25">
      <c r="A6" s="25"/>
      <c r="B6" s="25"/>
      <c r="C6" s="25"/>
      <c r="D6" s="25"/>
      <c r="E6" s="25"/>
      <c r="F6" s="25"/>
    </row>
    <row r="7" spans="1:7" ht="16.5" customHeight="1" thickBot="1" x14ac:dyDescent="0.3">
      <c r="A7" s="10"/>
      <c r="B7" s="28" t="s">
        <v>21</v>
      </c>
      <c r="C7" s="28"/>
      <c r="D7" s="28"/>
      <c r="E7" s="28"/>
      <c r="F7" s="28"/>
      <c r="G7" s="10"/>
    </row>
    <row r="8" spans="1:7" ht="83.25" customHeight="1" thickTop="1" thickBot="1" x14ac:dyDescent="0.3">
      <c r="A8" s="8" t="s">
        <v>0</v>
      </c>
      <c r="B8" s="9" t="s">
        <v>1</v>
      </c>
      <c r="C8" s="9" t="s">
        <v>15</v>
      </c>
      <c r="D8" s="5" t="s">
        <v>18</v>
      </c>
      <c r="E8" s="6" t="s">
        <v>19</v>
      </c>
      <c r="F8" s="7" t="s">
        <v>20</v>
      </c>
    </row>
    <row r="9" spans="1:7" ht="45" customHeight="1" thickTop="1" x14ac:dyDescent="0.25">
      <c r="A9" s="24">
        <v>1</v>
      </c>
      <c r="B9" s="21" t="s">
        <v>2</v>
      </c>
      <c r="C9" s="22"/>
      <c r="D9" s="23">
        <f>D11</f>
        <v>230755.7</v>
      </c>
      <c r="E9" s="2">
        <f>E11</f>
        <v>230580.8</v>
      </c>
      <c r="F9" s="3">
        <f>E9/D9*100</f>
        <v>99.924205555919087</v>
      </c>
    </row>
    <row r="10" spans="1:7" hidden="1" x14ac:dyDescent="0.25">
      <c r="A10" s="24"/>
      <c r="B10" s="21"/>
      <c r="C10" s="22"/>
      <c r="D10" s="23"/>
      <c r="E10" s="2"/>
      <c r="F10" s="3" t="e">
        <f t="shared" ref="F10:F25" si="0">E10/D10*100</f>
        <v>#DIV/0!</v>
      </c>
    </row>
    <row r="11" spans="1:7" ht="44.25" customHeight="1" x14ac:dyDescent="0.25">
      <c r="A11" s="11"/>
      <c r="B11" s="12" t="s">
        <v>3</v>
      </c>
      <c r="C11" s="13">
        <v>903</v>
      </c>
      <c r="D11" s="14">
        <v>230755.7</v>
      </c>
      <c r="E11" s="2">
        <v>230580.8</v>
      </c>
      <c r="F11" s="3">
        <f t="shared" si="0"/>
        <v>99.924205555919087</v>
      </c>
    </row>
    <row r="12" spans="1:7" ht="48" customHeight="1" x14ac:dyDescent="0.25">
      <c r="A12" s="11">
        <v>2</v>
      </c>
      <c r="B12" s="15" t="s">
        <v>4</v>
      </c>
      <c r="C12" s="13"/>
      <c r="D12" s="16">
        <f>D13</f>
        <v>44730.1</v>
      </c>
      <c r="E12" s="17">
        <f>E13</f>
        <v>44730.1</v>
      </c>
      <c r="F12" s="3">
        <f t="shared" si="0"/>
        <v>100</v>
      </c>
    </row>
    <row r="13" spans="1:7" ht="63" customHeight="1" x14ac:dyDescent="0.25">
      <c r="A13" s="11"/>
      <c r="B13" s="12" t="s">
        <v>5</v>
      </c>
      <c r="C13" s="13">
        <v>902</v>
      </c>
      <c r="D13" s="14">
        <v>44730.1</v>
      </c>
      <c r="E13" s="2">
        <v>44730.1</v>
      </c>
      <c r="F13" s="3">
        <f t="shared" si="0"/>
        <v>100</v>
      </c>
    </row>
    <row r="14" spans="1:7" ht="85.5" x14ac:dyDescent="0.25">
      <c r="A14" s="11">
        <v>3</v>
      </c>
      <c r="B14" s="15" t="s">
        <v>6</v>
      </c>
      <c r="C14" s="13"/>
      <c r="D14" s="16">
        <f>D15</f>
        <v>138.6</v>
      </c>
      <c r="E14" s="17">
        <f>E15</f>
        <v>138.6</v>
      </c>
      <c r="F14" s="3">
        <f t="shared" si="0"/>
        <v>100</v>
      </c>
    </row>
    <row r="15" spans="1:7" ht="40.5" customHeight="1" x14ac:dyDescent="0.25">
      <c r="A15" s="11"/>
      <c r="B15" s="12" t="s">
        <v>7</v>
      </c>
      <c r="C15" s="13">
        <v>909</v>
      </c>
      <c r="D15" s="14">
        <v>138.6</v>
      </c>
      <c r="E15" s="2">
        <v>138.6</v>
      </c>
      <c r="F15" s="3">
        <f t="shared" si="0"/>
        <v>100</v>
      </c>
    </row>
    <row r="16" spans="1:7" ht="71.25" x14ac:dyDescent="0.25">
      <c r="A16" s="11">
        <v>4</v>
      </c>
      <c r="B16" s="15" t="s">
        <v>8</v>
      </c>
      <c r="C16" s="13"/>
      <c r="D16" s="16">
        <f>D17+D18</f>
        <v>2771.5</v>
      </c>
      <c r="E16" s="16">
        <f t="shared" ref="E16" si="1">E17+E18</f>
        <v>2771.5</v>
      </c>
      <c r="F16" s="3">
        <f t="shared" si="0"/>
        <v>100</v>
      </c>
    </row>
    <row r="17" spans="1:6" ht="51" customHeight="1" x14ac:dyDescent="0.25">
      <c r="A17" s="11"/>
      <c r="B17" s="12" t="s">
        <v>9</v>
      </c>
      <c r="C17" s="13">
        <v>902</v>
      </c>
      <c r="D17" s="14">
        <v>90</v>
      </c>
      <c r="E17" s="3">
        <v>90</v>
      </c>
      <c r="F17" s="3">
        <f t="shared" si="0"/>
        <v>100</v>
      </c>
    </row>
    <row r="18" spans="1:6" ht="40.5" customHeight="1" x14ac:dyDescent="0.25">
      <c r="A18" s="11"/>
      <c r="B18" s="12" t="s">
        <v>7</v>
      </c>
      <c r="C18" s="13">
        <v>909</v>
      </c>
      <c r="D18" s="14">
        <v>2681.5</v>
      </c>
      <c r="E18" s="2">
        <v>2681.5</v>
      </c>
      <c r="F18" s="3">
        <f t="shared" si="0"/>
        <v>100</v>
      </c>
    </row>
    <row r="19" spans="1:6" ht="85.5" x14ac:dyDescent="0.25">
      <c r="A19" s="18">
        <v>5</v>
      </c>
      <c r="B19" s="15" t="s">
        <v>11</v>
      </c>
      <c r="C19" s="13"/>
      <c r="D19" s="16">
        <f>D20</f>
        <v>4947</v>
      </c>
      <c r="E19" s="17">
        <f>E20</f>
        <v>4947</v>
      </c>
      <c r="F19" s="3">
        <f t="shared" si="0"/>
        <v>100</v>
      </c>
    </row>
    <row r="20" spans="1:6" ht="47.25" customHeight="1" x14ac:dyDescent="0.25">
      <c r="A20" s="12"/>
      <c r="B20" s="12" t="s">
        <v>10</v>
      </c>
      <c r="C20" s="13">
        <v>909</v>
      </c>
      <c r="D20" s="14">
        <v>4947</v>
      </c>
      <c r="E20" s="2">
        <v>4947</v>
      </c>
      <c r="F20" s="3">
        <f t="shared" si="0"/>
        <v>100</v>
      </c>
    </row>
    <row r="21" spans="1:6" ht="65.25" customHeight="1" x14ac:dyDescent="0.25">
      <c r="A21" s="19">
        <v>6</v>
      </c>
      <c r="B21" s="21" t="s">
        <v>12</v>
      </c>
      <c r="C21" s="22"/>
      <c r="D21" s="23">
        <f>D23+D24</f>
        <v>830</v>
      </c>
      <c r="E21" s="4">
        <f>E23+E24</f>
        <v>830</v>
      </c>
      <c r="F21" s="3">
        <f t="shared" si="0"/>
        <v>100</v>
      </c>
    </row>
    <row r="22" spans="1:6" ht="4.5" hidden="1" customHeight="1" thickBot="1" x14ac:dyDescent="0.3">
      <c r="A22" s="20"/>
      <c r="B22" s="21"/>
      <c r="C22" s="22"/>
      <c r="D22" s="23"/>
      <c r="E22" s="2"/>
      <c r="F22" s="3" t="e">
        <f t="shared" si="0"/>
        <v>#DIV/0!</v>
      </c>
    </row>
    <row r="23" spans="1:6" ht="60" x14ac:dyDescent="0.25">
      <c r="A23" s="12"/>
      <c r="B23" s="12" t="s">
        <v>9</v>
      </c>
      <c r="C23" s="13">
        <v>902</v>
      </c>
      <c r="D23" s="14">
        <v>100</v>
      </c>
      <c r="E23" s="2">
        <v>100</v>
      </c>
      <c r="F23" s="3">
        <f t="shared" si="0"/>
        <v>100</v>
      </c>
    </row>
    <row r="24" spans="1:6" ht="45" x14ac:dyDescent="0.25">
      <c r="A24" s="12"/>
      <c r="B24" s="12" t="s">
        <v>13</v>
      </c>
      <c r="C24" s="13">
        <v>903</v>
      </c>
      <c r="D24" s="14">
        <v>730</v>
      </c>
      <c r="E24" s="2">
        <v>730</v>
      </c>
      <c r="F24" s="3">
        <f t="shared" si="0"/>
        <v>100</v>
      </c>
    </row>
    <row r="25" spans="1:6" x14ac:dyDescent="0.25">
      <c r="A25" s="12"/>
      <c r="B25" s="15" t="s">
        <v>14</v>
      </c>
      <c r="C25" s="17"/>
      <c r="D25" s="16">
        <f>D9+D12+D14+D16+D19+D21</f>
        <v>284172.89999999997</v>
      </c>
      <c r="E25" s="17">
        <f>E9+E12+E14+E16+E19+E21</f>
        <v>283997.99999999994</v>
      </c>
      <c r="F25" s="3">
        <f t="shared" si="0"/>
        <v>99.938452962967247</v>
      </c>
    </row>
    <row r="26" spans="1:6" x14ac:dyDescent="0.25">
      <c r="A26" s="1"/>
    </row>
    <row r="27" spans="1:6" x14ac:dyDescent="0.25">
      <c r="A27" s="1"/>
    </row>
    <row r="28" spans="1:6" x14ac:dyDescent="0.25">
      <c r="A28" s="1"/>
    </row>
    <row r="29" spans="1:6" x14ac:dyDescent="0.25">
      <c r="A29" s="1"/>
    </row>
    <row r="30" spans="1:6" x14ac:dyDescent="0.25">
      <c r="A30" s="1"/>
    </row>
    <row r="31" spans="1:6" x14ac:dyDescent="0.25">
      <c r="A31" s="1"/>
    </row>
    <row r="32" spans="1:6" x14ac:dyDescent="0.25">
      <c r="A32" s="1"/>
    </row>
    <row r="33" spans="1:1" x14ac:dyDescent="0.25">
      <c r="A33" s="1"/>
    </row>
  </sheetData>
  <mergeCells count="13">
    <mergeCell ref="B7:F7"/>
    <mergeCell ref="A5:F6"/>
    <mergeCell ref="D1:F1"/>
    <mergeCell ref="D2:F2"/>
    <mergeCell ref="D3:F3"/>
    <mergeCell ref="A21:A22"/>
    <mergeCell ref="B21:B22"/>
    <mergeCell ref="C21:C22"/>
    <mergeCell ref="D21:D22"/>
    <mergeCell ref="A9:A10"/>
    <mergeCell ref="B9:B10"/>
    <mergeCell ref="C9:C10"/>
    <mergeCell ref="D9:D10"/>
  </mergeCells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2016-05-20T08:42:11Z</dcterms:modified>
</cp:coreProperties>
</file>