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117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9" i="1" l="1"/>
  <c r="G8" i="1"/>
  <c r="F9" i="1"/>
  <c r="F8" i="1"/>
  <c r="I9" i="1" l="1"/>
  <c r="K9" i="1" s="1"/>
  <c r="H9" i="1"/>
  <c r="J9" i="1" s="1"/>
  <c r="H8" i="1"/>
  <c r="J8" i="1" s="1"/>
  <c r="I8" i="1" l="1"/>
  <c r="K8" i="1" s="1"/>
</calcChain>
</file>

<file path=xl/sharedStrings.xml><?xml version="1.0" encoding="utf-8"?>
<sst xmlns="http://schemas.openxmlformats.org/spreadsheetml/2006/main" count="25" uniqueCount="18">
  <si>
    <t xml:space="preserve"> </t>
  </si>
  <si>
    <t>по Шовгеновскому району</t>
  </si>
  <si>
    <t>Показатели</t>
  </si>
  <si>
    <t>Единица измерения</t>
  </si>
  <si>
    <t>отчет</t>
  </si>
  <si>
    <t>оценка</t>
  </si>
  <si>
    <t>прогноз</t>
  </si>
  <si>
    <t>вариант1</t>
  </si>
  <si>
    <t>вариант2</t>
  </si>
  <si>
    <t>Стоимость основных фондов - всего по городу (району)</t>
  </si>
  <si>
    <t>тысяч рублей</t>
  </si>
  <si>
    <t>Амортизационные отчисления - всего по городу (району)</t>
  </si>
  <si>
    <t>Глава администрации</t>
  </si>
  <si>
    <t>МО "Шовгеновский район"</t>
  </si>
  <si>
    <t xml:space="preserve">                                       Р. Р. Аутлев</t>
  </si>
  <si>
    <t>Исп. Аутлев А. З.</t>
  </si>
  <si>
    <t>тел.: (887773) 9-22-57</t>
  </si>
  <si>
    <t>Прогнозные показатели о стоимости основных фондов и амортизации на 2024 год и на период до 2026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</si>
</sst>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3" fontId="2" fillId="0" borderId="2" xfId="0" applyNumberFormat="1" applyFont="1" applyFill="1" applyBorder="1" applyAlignment="1" applyProtection="1">
      <alignment horizontal="center" vertical="center" wrapText="1"/>
    </xf>
    <xf numFmtId="0" fontId="3" fillId="0" borderId="0" xfId="0" applyFont="1"/>
    <xf numFmtId="1" fontId="2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49" fontId="1" fillId="0" borderId="0" xfId="0" applyNumberFormat="1" applyFont="1" applyFill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J13" sqref="J13"/>
    </sheetView>
  </sheetViews>
  <sheetFormatPr defaultRowHeight="15" x14ac:dyDescent="0.25"/>
  <cols>
    <col min="1" max="1" width="26.28515625" customWidth="1"/>
    <col min="2" max="2" width="15.5703125" customWidth="1"/>
    <col min="3" max="3" width="11.85546875" customWidth="1"/>
    <col min="4" max="4" width="12.28515625" customWidth="1"/>
    <col min="5" max="5" width="11.7109375" customWidth="1"/>
    <col min="6" max="6" width="12.5703125" customWidth="1"/>
    <col min="7" max="7" width="11.7109375" customWidth="1"/>
    <col min="8" max="8" width="11.85546875" customWidth="1"/>
    <col min="9" max="9" width="12.5703125" customWidth="1"/>
    <col min="10" max="11" width="11.7109375" customWidth="1"/>
  </cols>
  <sheetData>
    <row r="1" spans="1:11" x14ac:dyDescent="0.25">
      <c r="H1" t="s">
        <v>0</v>
      </c>
    </row>
    <row r="2" spans="1:11" ht="15.75" x14ac:dyDescent="0.25">
      <c r="A2" s="11" t="s">
        <v>17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15.75" x14ac:dyDescent="0.2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5.75" customHeight="1" x14ac:dyDescent="0.25">
      <c r="A5" s="13" t="s">
        <v>2</v>
      </c>
      <c r="B5" s="13" t="s">
        <v>3</v>
      </c>
      <c r="C5" s="2" t="s">
        <v>4</v>
      </c>
      <c r="D5" s="2" t="s">
        <v>4</v>
      </c>
      <c r="E5" s="2" t="s">
        <v>5</v>
      </c>
      <c r="F5" s="8" t="s">
        <v>6</v>
      </c>
      <c r="G5" s="9"/>
      <c r="H5" s="9"/>
      <c r="I5" s="9"/>
      <c r="J5" s="9"/>
      <c r="K5" s="10"/>
    </row>
    <row r="6" spans="1:11" ht="15.75" customHeight="1" x14ac:dyDescent="0.25">
      <c r="A6" s="14"/>
      <c r="B6" s="14"/>
      <c r="C6" s="16">
        <v>2021</v>
      </c>
      <c r="D6" s="16">
        <v>2022</v>
      </c>
      <c r="E6" s="16">
        <v>2023</v>
      </c>
      <c r="F6" s="8">
        <v>2024</v>
      </c>
      <c r="G6" s="9"/>
      <c r="H6" s="8">
        <v>2025</v>
      </c>
      <c r="I6" s="9"/>
      <c r="J6" s="8">
        <v>2026</v>
      </c>
      <c r="K6" s="10"/>
    </row>
    <row r="7" spans="1:11" ht="15.75" customHeight="1" x14ac:dyDescent="0.25">
      <c r="A7" s="15"/>
      <c r="B7" s="15"/>
      <c r="C7" s="17"/>
      <c r="D7" s="17"/>
      <c r="E7" s="17"/>
      <c r="F7" s="2" t="s">
        <v>7</v>
      </c>
      <c r="G7" s="2" t="s">
        <v>8</v>
      </c>
      <c r="H7" s="2" t="s">
        <v>7</v>
      </c>
      <c r="I7" s="2" t="s">
        <v>8</v>
      </c>
      <c r="J7" s="2" t="s">
        <v>7</v>
      </c>
      <c r="K7" s="2" t="s">
        <v>8</v>
      </c>
    </row>
    <row r="8" spans="1:11" ht="48" customHeight="1" x14ac:dyDescent="0.25">
      <c r="A8" s="3" t="s">
        <v>9</v>
      </c>
      <c r="B8" s="4" t="s">
        <v>10</v>
      </c>
      <c r="C8" s="5">
        <v>2632273</v>
      </c>
      <c r="D8" s="5">
        <v>2522655</v>
      </c>
      <c r="E8" s="5">
        <v>2822851</v>
      </c>
      <c r="F8" s="7">
        <f>SUM(E8*1.04)</f>
        <v>2935765.04</v>
      </c>
      <c r="G8" s="7">
        <f>SUM(E8*1.049)</f>
        <v>2961170.699</v>
      </c>
      <c r="H8" s="7">
        <f t="shared" ref="H8:K9" si="0">SUM(F8*1.04)</f>
        <v>3053195.6416000002</v>
      </c>
      <c r="I8" s="7">
        <f t="shared" si="0"/>
        <v>3079617.5269599999</v>
      </c>
      <c r="J8" s="7">
        <f t="shared" si="0"/>
        <v>3175323.4672640003</v>
      </c>
      <c r="K8" s="7">
        <f t="shared" si="0"/>
        <v>3202802.2280383999</v>
      </c>
    </row>
    <row r="9" spans="1:11" ht="54.75" customHeight="1" x14ac:dyDescent="0.25">
      <c r="A9" s="3" t="s">
        <v>11</v>
      </c>
      <c r="B9" s="4" t="s">
        <v>10</v>
      </c>
      <c r="C9" s="5">
        <v>46883</v>
      </c>
      <c r="D9" s="5">
        <v>50422</v>
      </c>
      <c r="E9" s="5">
        <v>53548</v>
      </c>
      <c r="F9" s="7">
        <f>SUM(E9*1.04)</f>
        <v>55689.920000000006</v>
      </c>
      <c r="G9" s="7">
        <f>SUM(E9*1.049)</f>
        <v>56171.851999999999</v>
      </c>
      <c r="H9" s="7">
        <f t="shared" si="0"/>
        <v>57917.516800000005</v>
      </c>
      <c r="I9" s="7">
        <f t="shared" si="0"/>
        <v>58418.72608</v>
      </c>
      <c r="J9" s="7">
        <f t="shared" si="0"/>
        <v>60234.217472000004</v>
      </c>
      <c r="K9" s="7">
        <f t="shared" si="0"/>
        <v>60755.475123200005</v>
      </c>
    </row>
    <row r="12" spans="1:11" x14ac:dyDescent="0.25">
      <c r="B12" t="s">
        <v>0</v>
      </c>
    </row>
    <row r="27" spans="1:11" ht="15.75" x14ac:dyDescent="0.25">
      <c r="A27" s="6" t="s">
        <v>12</v>
      </c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1" ht="15.75" x14ac:dyDescent="0.25">
      <c r="A28" s="6" t="s">
        <v>13</v>
      </c>
      <c r="B28" s="6"/>
      <c r="C28" s="6"/>
      <c r="D28" s="6"/>
      <c r="E28" s="6"/>
      <c r="F28" s="6"/>
      <c r="G28" s="6"/>
      <c r="H28" s="6"/>
      <c r="I28" s="6"/>
      <c r="J28" s="6" t="s">
        <v>14</v>
      </c>
      <c r="K28" s="6"/>
    </row>
    <row r="31" spans="1:11" x14ac:dyDescent="0.25">
      <c r="A31" t="s">
        <v>15</v>
      </c>
    </row>
    <row r="32" spans="1:11" x14ac:dyDescent="0.25">
      <c r="A32" t="s">
        <v>16</v>
      </c>
    </row>
  </sheetData>
  <mergeCells count="11">
    <mergeCell ref="H6:I6"/>
    <mergeCell ref="J6:K6"/>
    <mergeCell ref="A2:K2"/>
    <mergeCell ref="A3:K3"/>
    <mergeCell ref="A5:A7"/>
    <mergeCell ref="B5:B7"/>
    <mergeCell ref="F5:K5"/>
    <mergeCell ref="C6:C7"/>
    <mergeCell ref="D6:D7"/>
    <mergeCell ref="E6:E7"/>
    <mergeCell ref="F6:G6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</dc:creator>
  <cp:lastModifiedBy>01</cp:lastModifiedBy>
  <dcterms:created xsi:type="dcterms:W3CDTF">2019-07-08T08:05:18Z</dcterms:created>
  <dcterms:modified xsi:type="dcterms:W3CDTF">2023-07-24T06:51:17Z</dcterms:modified>
</cp:coreProperties>
</file>